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 tabRatio="817"/>
  </bookViews>
  <sheets>
    <sheet name="кіші топ" sheetId="10" r:id="rId1"/>
    <sheet name="ортаңғы топ" sheetId="11" r:id="rId2"/>
    <sheet name="ересек топ" sheetId="12" r:id="rId3"/>
    <sheet name="МДҰ әдіскерінің жинағы" sheetId="16" r:id="rId4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<sst xmlns="http://schemas.openxmlformats.org/spreadsheetml/2006/main" count="216" uniqueCount="48">
  <si>
    <t>Мектепке дейінгі ұйым әдіскерінің кіші жас топтары бойынша жинақтау парағы</t>
  </si>
  <si>
    <t>МДҰ атауы: "АС ЗЕРЕ" бөбекжай-бақшасы</t>
  </si>
  <si>
    <t>Қосымша 2</t>
  </si>
  <si>
    <t>Әдіскерінің аты-жөні: Акпанова Рысты Абатовна</t>
  </si>
  <si>
    <t>Мекен-жайы: Қайдауыл ауылы</t>
  </si>
  <si>
    <t>Оқыту тілі: қазақ</t>
  </si>
  <si>
    <t>№</t>
  </si>
  <si>
    <t>Топтың атауы</t>
  </si>
  <si>
    <t>Тәрбиешінің аты-жөні</t>
  </si>
  <si>
    <t>Балалар саны</t>
  </si>
  <si>
    <t xml:space="preserve"> Физикалық қасиеттерді дамыту</t>
  </si>
  <si>
    <t xml:space="preserve">Коммуникативтік дағдыларды дамыту </t>
  </si>
  <si>
    <t xml:space="preserve"> Танымдық және зияткерлік дағдыларды дамыту </t>
  </si>
  <si>
    <t xml:space="preserve">Балалардың шығармашылық дағдыларын, зерттеу іс-әрекетін дамыту </t>
  </si>
  <si>
    <t>Әлеуметтік-эмоционалды дағдыларды қалыптастыру</t>
  </si>
  <si>
    <t>олардың ішінде  жоғары деңгей</t>
  </si>
  <si>
    <t>олардың ішінде орташа деңгей</t>
  </si>
  <si>
    <t>олардың ішінде   төмен деңгей</t>
  </si>
  <si>
    <t>Сөйлеуді дамыту</t>
  </si>
  <si>
    <t>Көркем әдебиет</t>
  </si>
  <si>
    <t>Сурет салу</t>
  </si>
  <si>
    <t>Мүсіндеу</t>
  </si>
  <si>
    <t>Жапсыру</t>
  </si>
  <si>
    <t>Құрастыру</t>
  </si>
  <si>
    <t>Музыка</t>
  </si>
  <si>
    <t>"Қонжық" кіші топ</t>
  </si>
  <si>
    <t>Мауметова А</t>
  </si>
  <si>
    <t>Барлығы</t>
  </si>
  <si>
    <t>%</t>
  </si>
  <si>
    <t>Мектепке дейінгі ұйым әдіскерінің ортаңғы топтары бойынша жинақтау парағы</t>
  </si>
  <si>
    <t>Қазақ тілі</t>
  </si>
  <si>
    <t>"Балапан" ортаңғы топ</t>
  </si>
  <si>
    <t>Бұлқайырова Г</t>
  </si>
  <si>
    <t>Мектепке дейінгі ұйым әдіскерінің ересек топтары бойынша жинақтау парағы</t>
  </si>
  <si>
    <t>МДҰ атауы: "АС ЗЕРЕ" бөбекжай бақшасы</t>
  </si>
  <si>
    <t>Әдіскерінің аты-жөні:Акпанова Рысты Абатовна</t>
  </si>
  <si>
    <t>"Балдырған" ересек тобы</t>
  </si>
  <si>
    <t>Алиева Д</t>
  </si>
  <si>
    <t>Мектепке дейінгі ұйым бойынша әдіскерінің жинағы</t>
  </si>
  <si>
    <t>Әдіскерінің аты-жөні:  Акпанова Рысты Абатовна</t>
  </si>
  <si>
    <t>Мекен-жайы: Қауылжыр ауылы</t>
  </si>
  <si>
    <t xml:space="preserve">Жас ерекшелік топтары </t>
  </si>
  <si>
    <t xml:space="preserve">Балалар саны </t>
  </si>
  <si>
    <t>БАРЛЫҒЫ</t>
  </si>
  <si>
    <t>Кіші топ</t>
  </si>
  <si>
    <t>Ортаңғы топ</t>
  </si>
  <si>
    <t>Ересек топ</t>
  </si>
  <si>
    <t xml:space="preserve"> 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</si>
</sst>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0.0"/>
  </numFmts>
  <fonts count="26">
    <font>
      <sz val="11"/>
      <color theme="1"/>
      <name val="Calibri"/>
      <charset val="204"/>
      <scheme val="minor"/>
    </font>
    <font>
      <b/>
      <sz val="12"/>
      <color theme="1"/>
      <name val="Times New Roman"/>
      <charset val="204"/>
    </font>
    <font>
      <sz val="12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Calibri"/>
      <charset val="204"/>
      <scheme val="minor"/>
    </font>
    <font>
      <sz val="12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vertical="center" wrapText="1"/>
    </xf>
    <xf numFmtId="1" fontId="2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0" applyFont="1" applyBorder="1"/>
    <xf numFmtId="0" fontId="4" fillId="0" borderId="2" xfId="0" applyFont="1" applyBorder="1" applyAlignment="1">
      <alignment horizontal="center"/>
    </xf>
    <xf numFmtId="0" fontId="0" fillId="0" borderId="2" xfId="0" applyBorder="1"/>
    <xf numFmtId="0" fontId="2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1" fontId="1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178" fontId="2" fillId="0" borderId="2" xfId="0" applyNumberFormat="1" applyFont="1" applyBorder="1" applyAlignment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H18"/>
  <sheetViews>
    <sheetView tabSelected="1" topLeftCell="U7" workbookViewId="0">
      <selection activeCell="AI15" sqref="AI15"/>
    </sheetView>
  </sheetViews>
  <sheetFormatPr defaultColWidth="9" defaultRowHeight="15"/>
  <cols>
    <col min="2" max="2" width="17.4285714285714" customWidth="1"/>
    <col min="3" max="3" width="20.7142857142857" customWidth="1"/>
    <col min="4" max="4" width="12.1428571428571" customWidth="1"/>
    <col min="5" max="5" width="12.4285714285714" customWidth="1"/>
    <col min="6" max="6" width="13.2857142857143" customWidth="1"/>
    <col min="7" max="12" width="12.2857142857143" customWidth="1"/>
    <col min="13" max="13" width="12.7142857142857" customWidth="1"/>
    <col min="14" max="14" width="12.8571428571429" customWidth="1"/>
    <col min="15" max="15" width="11.8571428571429" customWidth="1"/>
    <col min="16" max="28" width="13.2857142857143" customWidth="1"/>
    <col min="29" max="29" width="12.4285714285714" customWidth="1"/>
    <col min="30" max="30" width="13" customWidth="1"/>
    <col min="31" max="32" width="12.4285714285714" customWidth="1"/>
    <col min="33" max="33" width="12.2857142857143" customWidth="1"/>
    <col min="34" max="34" width="12.5714285714286" customWidth="1"/>
  </cols>
  <sheetData>
    <row r="2" ht="15.75" spans="2:34">
      <c r="B2" s="1" t="s">
        <v>0</v>
      </c>
      <c r="C2" s="1"/>
      <c r="D2" s="1"/>
      <c r="E2" s="1"/>
      <c r="F2" s="1"/>
      <c r="G2" s="1"/>
      <c r="H2" s="1"/>
      <c r="I2" s="1"/>
      <c r="J2" s="1"/>
      <c r="K2" s="2"/>
      <c r="L2" s="2" t="s">
        <v>1</v>
      </c>
      <c r="M2" s="2"/>
      <c r="N2" s="2"/>
      <c r="O2" s="2"/>
      <c r="P2" s="2"/>
      <c r="Q2" s="2"/>
      <c r="R2" s="2"/>
      <c r="S2" s="2"/>
      <c r="T2" s="2"/>
      <c r="U2" s="2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22" t="s">
        <v>2</v>
      </c>
      <c r="AH2" s="22"/>
    </row>
    <row r="3" ht="15.75" spans="1:34">
      <c r="A3" s="3"/>
      <c r="B3" s="2" t="s">
        <v>3</v>
      </c>
      <c r="C3" s="2"/>
      <c r="D3" s="2"/>
      <c r="E3" s="2"/>
      <c r="F3" s="2"/>
      <c r="G3" s="3"/>
      <c r="H3" s="3"/>
      <c r="I3" s="3"/>
      <c r="J3" s="3"/>
      <c r="K3" s="3"/>
      <c r="L3" s="4" t="s">
        <v>4</v>
      </c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3"/>
      <c r="AF3" s="3"/>
      <c r="AG3" s="3"/>
      <c r="AH3" s="3"/>
    </row>
    <row r="4" ht="15.75" spans="1:34">
      <c r="A4" s="3"/>
      <c r="G4" s="3"/>
      <c r="H4" s="3"/>
      <c r="I4" s="3"/>
      <c r="J4" s="3"/>
      <c r="K4" s="3"/>
      <c r="L4" s="21" t="s">
        <v>5</v>
      </c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3"/>
      <c r="AF4" s="3"/>
      <c r="AG4" s="3"/>
      <c r="AH4" s="3"/>
    </row>
    <row r="5" ht="15.75" spans="1:3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ht="15.75" spans="1:34">
      <c r="A6" s="3"/>
      <c r="B6" s="6"/>
      <c r="C6" s="6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ht="15.75" customHeight="1" spans="1:34">
      <c r="A7" s="23" t="s">
        <v>6</v>
      </c>
      <c r="B7" s="8" t="s">
        <v>7</v>
      </c>
      <c r="C7" s="8" t="s">
        <v>8</v>
      </c>
      <c r="D7" s="8" t="s">
        <v>9</v>
      </c>
      <c r="E7" s="8" t="s">
        <v>10</v>
      </c>
      <c r="F7" s="8"/>
      <c r="G7" s="8"/>
      <c r="H7" s="28" t="s">
        <v>11</v>
      </c>
      <c r="I7" s="35"/>
      <c r="J7" s="35"/>
      <c r="K7" s="35"/>
      <c r="L7" s="35"/>
      <c r="M7" s="36"/>
      <c r="N7" s="8" t="s">
        <v>12</v>
      </c>
      <c r="O7" s="8"/>
      <c r="P7" s="8"/>
      <c r="Q7" s="28" t="s">
        <v>13</v>
      </c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6"/>
      <c r="AF7" s="8" t="s">
        <v>14</v>
      </c>
      <c r="AG7" s="8"/>
      <c r="AH7" s="8"/>
    </row>
    <row r="8" ht="15.75" customHeight="1" spans="1:34">
      <c r="A8" s="23"/>
      <c r="B8" s="8"/>
      <c r="C8" s="8"/>
      <c r="D8" s="8"/>
      <c r="E8" s="7" t="s">
        <v>15</v>
      </c>
      <c r="F8" s="7" t="s">
        <v>16</v>
      </c>
      <c r="G8" s="7" t="s">
        <v>17</v>
      </c>
      <c r="H8" s="8" t="s">
        <v>18</v>
      </c>
      <c r="I8" s="8"/>
      <c r="J8" s="8"/>
      <c r="K8" s="8" t="s">
        <v>19</v>
      </c>
      <c r="L8" s="8"/>
      <c r="M8" s="8"/>
      <c r="N8" s="7" t="s">
        <v>15</v>
      </c>
      <c r="O8" s="7" t="s">
        <v>16</v>
      </c>
      <c r="P8" s="7" t="s">
        <v>17</v>
      </c>
      <c r="Q8" s="8" t="s">
        <v>20</v>
      </c>
      <c r="R8" s="8"/>
      <c r="S8" s="8"/>
      <c r="T8" s="8" t="s">
        <v>21</v>
      </c>
      <c r="U8" s="8"/>
      <c r="V8" s="8"/>
      <c r="W8" s="8" t="s">
        <v>22</v>
      </c>
      <c r="X8" s="8"/>
      <c r="Y8" s="8"/>
      <c r="Z8" s="28" t="s">
        <v>23</v>
      </c>
      <c r="AA8" s="35"/>
      <c r="AB8" s="36"/>
      <c r="AC8" s="28" t="s">
        <v>24</v>
      </c>
      <c r="AD8" s="35"/>
      <c r="AE8" s="36"/>
      <c r="AF8" s="7" t="s">
        <v>15</v>
      </c>
      <c r="AG8" s="7" t="s">
        <v>16</v>
      </c>
      <c r="AH8" s="7" t="s">
        <v>17</v>
      </c>
    </row>
    <row r="9" ht="126.75" customHeight="1" spans="1:34">
      <c r="A9" s="23"/>
      <c r="B9" s="8"/>
      <c r="C9" s="8"/>
      <c r="D9" s="8"/>
      <c r="E9" s="9"/>
      <c r="F9" s="9"/>
      <c r="G9" s="9"/>
      <c r="H9" s="8" t="s">
        <v>15</v>
      </c>
      <c r="I9" s="8" t="s">
        <v>16</v>
      </c>
      <c r="J9" s="8" t="s">
        <v>17</v>
      </c>
      <c r="K9" s="8" t="s">
        <v>15</v>
      </c>
      <c r="L9" s="8" t="s">
        <v>16</v>
      </c>
      <c r="M9" s="8" t="s">
        <v>17</v>
      </c>
      <c r="N9" s="9"/>
      <c r="O9" s="9"/>
      <c r="P9" s="9"/>
      <c r="Q9" s="9" t="s">
        <v>15</v>
      </c>
      <c r="R9" s="9" t="s">
        <v>16</v>
      </c>
      <c r="S9" s="9" t="s">
        <v>17</v>
      </c>
      <c r="T9" s="9" t="s">
        <v>15</v>
      </c>
      <c r="U9" s="9" t="s">
        <v>16</v>
      </c>
      <c r="V9" s="9" t="s">
        <v>17</v>
      </c>
      <c r="W9" s="9" t="s">
        <v>15</v>
      </c>
      <c r="X9" s="9" t="s">
        <v>16</v>
      </c>
      <c r="Y9" s="9" t="s">
        <v>17</v>
      </c>
      <c r="Z9" s="8" t="s">
        <v>15</v>
      </c>
      <c r="AA9" s="8" t="s">
        <v>16</v>
      </c>
      <c r="AB9" s="8" t="s">
        <v>17</v>
      </c>
      <c r="AC9" s="8" t="s">
        <v>15</v>
      </c>
      <c r="AD9" s="8" t="s">
        <v>16</v>
      </c>
      <c r="AE9" s="8" t="s">
        <v>17</v>
      </c>
      <c r="AF9" s="9"/>
      <c r="AG9" s="9"/>
      <c r="AH9" s="9"/>
    </row>
    <row r="10" ht="15.75" spans="1:34">
      <c r="A10" s="23">
        <v>1</v>
      </c>
      <c r="B10" s="25" t="s">
        <v>25</v>
      </c>
      <c r="C10" s="25" t="s">
        <v>26</v>
      </c>
      <c r="D10" s="11">
        <v>11</v>
      </c>
      <c r="E10" s="11">
        <v>8</v>
      </c>
      <c r="F10" s="11">
        <v>4</v>
      </c>
      <c r="G10" s="11">
        <v>0</v>
      </c>
      <c r="H10" s="11">
        <v>6</v>
      </c>
      <c r="I10" s="11">
        <v>5</v>
      </c>
      <c r="J10" s="11">
        <v>0</v>
      </c>
      <c r="K10" s="11">
        <v>6</v>
      </c>
      <c r="L10" s="11">
        <v>5</v>
      </c>
      <c r="M10" s="11">
        <v>0</v>
      </c>
      <c r="N10" s="11">
        <v>7</v>
      </c>
      <c r="O10" s="11">
        <v>4</v>
      </c>
      <c r="P10" s="11">
        <v>0</v>
      </c>
      <c r="Q10" s="11">
        <v>8</v>
      </c>
      <c r="R10" s="11">
        <v>3</v>
      </c>
      <c r="S10" s="11">
        <v>0</v>
      </c>
      <c r="T10" s="11">
        <v>8</v>
      </c>
      <c r="U10" s="11">
        <v>3</v>
      </c>
      <c r="V10" s="11">
        <v>0</v>
      </c>
      <c r="W10" s="11">
        <v>8</v>
      </c>
      <c r="X10" s="11">
        <v>3</v>
      </c>
      <c r="Y10" s="11">
        <v>0</v>
      </c>
      <c r="Z10" s="11">
        <v>6</v>
      </c>
      <c r="AA10" s="11">
        <v>5</v>
      </c>
      <c r="AB10" s="11">
        <v>0</v>
      </c>
      <c r="AC10" s="11">
        <v>9</v>
      </c>
      <c r="AD10" s="11">
        <v>2</v>
      </c>
      <c r="AE10" s="11">
        <v>0</v>
      </c>
      <c r="AF10" s="11">
        <v>9</v>
      </c>
      <c r="AG10" s="11">
        <v>2</v>
      </c>
      <c r="AH10" s="11">
        <v>0</v>
      </c>
    </row>
    <row r="11" ht="15.75" spans="1:34">
      <c r="A11" s="23">
        <v>2</v>
      </c>
      <c r="B11" s="25"/>
      <c r="C11" s="25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</row>
    <row r="12" ht="15.75" spans="1:34">
      <c r="A12" s="23">
        <v>3</v>
      </c>
      <c r="B12" s="8"/>
      <c r="C12" s="8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</row>
    <row r="13" ht="15.75" spans="1:34">
      <c r="A13" s="23">
        <v>4</v>
      </c>
      <c r="B13" s="8"/>
      <c r="C13" s="8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</row>
    <row r="14" ht="15.75" spans="1:34">
      <c r="A14" s="23">
        <v>5</v>
      </c>
      <c r="B14" s="8"/>
      <c r="C14" s="8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</row>
    <row r="15" ht="15.75" spans="1:34">
      <c r="A15" s="23">
        <v>6</v>
      </c>
      <c r="B15" s="8"/>
      <c r="C15" s="8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</row>
    <row r="16" ht="15.75" spans="1:34">
      <c r="A16" s="23">
        <v>7</v>
      </c>
      <c r="B16" s="8"/>
      <c r="C16" s="8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</row>
    <row r="17" ht="15.75" spans="1:34">
      <c r="A17" s="30" t="s">
        <v>27</v>
      </c>
      <c r="B17" s="31"/>
      <c r="C17" s="32"/>
      <c r="D17" s="14">
        <f t="shared" ref="D17:AH17" si="0">SUM(D10:D16)</f>
        <v>11</v>
      </c>
      <c r="E17" s="11">
        <f t="shared" si="0"/>
        <v>8</v>
      </c>
      <c r="F17" s="11">
        <f t="shared" si="0"/>
        <v>4</v>
      </c>
      <c r="G17" s="11">
        <f t="shared" si="0"/>
        <v>0</v>
      </c>
      <c r="H17" s="11">
        <f t="shared" si="0"/>
        <v>6</v>
      </c>
      <c r="I17" s="11">
        <f t="shared" si="0"/>
        <v>5</v>
      </c>
      <c r="J17" s="11">
        <f t="shared" si="0"/>
        <v>0</v>
      </c>
      <c r="K17" s="11">
        <f t="shared" si="0"/>
        <v>6</v>
      </c>
      <c r="L17" s="11">
        <f t="shared" si="0"/>
        <v>5</v>
      </c>
      <c r="M17" s="11">
        <f t="shared" si="0"/>
        <v>0</v>
      </c>
      <c r="N17" s="11">
        <f t="shared" si="0"/>
        <v>7</v>
      </c>
      <c r="O17" s="11">
        <f t="shared" si="0"/>
        <v>4</v>
      </c>
      <c r="P17" s="11">
        <f t="shared" si="0"/>
        <v>0</v>
      </c>
      <c r="Q17" s="11">
        <f t="shared" si="0"/>
        <v>8</v>
      </c>
      <c r="R17" s="11">
        <f t="shared" si="0"/>
        <v>3</v>
      </c>
      <c r="S17" s="11">
        <f t="shared" si="0"/>
        <v>0</v>
      </c>
      <c r="T17" s="11">
        <f t="shared" si="0"/>
        <v>8</v>
      </c>
      <c r="U17" s="11">
        <f t="shared" si="0"/>
        <v>3</v>
      </c>
      <c r="V17" s="11">
        <f t="shared" si="0"/>
        <v>0</v>
      </c>
      <c r="W17" s="11">
        <f t="shared" si="0"/>
        <v>8</v>
      </c>
      <c r="X17" s="11">
        <f t="shared" si="0"/>
        <v>3</v>
      </c>
      <c r="Y17" s="11">
        <f t="shared" si="0"/>
        <v>0</v>
      </c>
      <c r="Z17" s="11">
        <f t="shared" si="0"/>
        <v>6</v>
      </c>
      <c r="AA17" s="11">
        <f t="shared" si="0"/>
        <v>5</v>
      </c>
      <c r="AB17" s="11">
        <f t="shared" si="0"/>
        <v>0</v>
      </c>
      <c r="AC17" s="11">
        <f t="shared" si="0"/>
        <v>9</v>
      </c>
      <c r="AD17" s="11">
        <f t="shared" si="0"/>
        <v>2</v>
      </c>
      <c r="AE17" s="11">
        <f t="shared" si="0"/>
        <v>0</v>
      </c>
      <c r="AF17" s="11">
        <f t="shared" si="0"/>
        <v>9</v>
      </c>
      <c r="AG17" s="11">
        <f t="shared" si="0"/>
        <v>2</v>
      </c>
      <c r="AH17" s="11">
        <f t="shared" si="0"/>
        <v>0</v>
      </c>
    </row>
    <row r="18" ht="17.25" customHeight="1" spans="1:34">
      <c r="A18" s="40" t="s">
        <v>28</v>
      </c>
      <c r="B18" s="41"/>
      <c r="C18" s="41"/>
      <c r="D18" s="44">
        <f>D17*100/D17</f>
        <v>100</v>
      </c>
      <c r="E18" s="45">
        <f>E17*100/D17</f>
        <v>72.7272727272727</v>
      </c>
      <c r="F18" s="45">
        <f>F17*100/D17</f>
        <v>36.3636363636364</v>
      </c>
      <c r="G18" s="45">
        <f>G17*100/D17</f>
        <v>0</v>
      </c>
      <c r="H18" s="11">
        <f>H17*100/D17</f>
        <v>54.5454545454545</v>
      </c>
      <c r="I18" s="11">
        <f>I17*100/D17</f>
        <v>45.4545454545455</v>
      </c>
      <c r="J18" s="11">
        <f>J17*100/D17</f>
        <v>0</v>
      </c>
      <c r="K18" s="11">
        <f>K17*100/D17</f>
        <v>54.5454545454545</v>
      </c>
      <c r="L18" s="11">
        <f>L17*100/D17</f>
        <v>45.4545454545455</v>
      </c>
      <c r="M18" s="11">
        <f>M17*100/D17</f>
        <v>0</v>
      </c>
      <c r="N18" s="11">
        <f>N17*100/D17</f>
        <v>63.6363636363636</v>
      </c>
      <c r="O18" s="11">
        <f>O17*100/D17</f>
        <v>36.3636363636364</v>
      </c>
      <c r="P18" s="11">
        <f>P17*100/D17</f>
        <v>0</v>
      </c>
      <c r="Q18" s="11">
        <f>Q17*100/D17</f>
        <v>72.7272727272727</v>
      </c>
      <c r="R18" s="11">
        <f>R17*100/D17</f>
        <v>27.2727272727273</v>
      </c>
      <c r="S18" s="11">
        <f>S17*100/D17</f>
        <v>0</v>
      </c>
      <c r="T18" s="11">
        <f>T17*100/D17</f>
        <v>72.7272727272727</v>
      </c>
      <c r="U18" s="11">
        <f>U17*100/D17</f>
        <v>27.2727272727273</v>
      </c>
      <c r="V18" s="11">
        <f>V17*100/D17</f>
        <v>0</v>
      </c>
      <c r="W18" s="11">
        <f>W17*100/D17</f>
        <v>72.7272727272727</v>
      </c>
      <c r="X18" s="11">
        <f>X17*100/D17</f>
        <v>27.2727272727273</v>
      </c>
      <c r="Y18" s="11">
        <f>Y17*100/D17</f>
        <v>0</v>
      </c>
      <c r="Z18" s="11">
        <f>Z17*100/D17</f>
        <v>54.5454545454545</v>
      </c>
      <c r="AA18" s="11">
        <f>AA17*100/D17</f>
        <v>45.4545454545455</v>
      </c>
      <c r="AB18" s="11">
        <f>AB17*100/D17</f>
        <v>0</v>
      </c>
      <c r="AC18" s="11">
        <f>AC17*100/D17</f>
        <v>81.8181818181818</v>
      </c>
      <c r="AD18" s="11">
        <f>AD17*100/D17</f>
        <v>18.1818181818182</v>
      </c>
      <c r="AE18" s="11">
        <f>AE17*100/D17</f>
        <v>0</v>
      </c>
      <c r="AF18" s="11">
        <f>AF17*100/D17</f>
        <v>81.8181818181818</v>
      </c>
      <c r="AG18" s="11">
        <f>AG17*100/D17</f>
        <v>18.1818181818182</v>
      </c>
      <c r="AH18" s="11">
        <f>AH17*100/D17</f>
        <v>0</v>
      </c>
    </row>
  </sheetData>
  <mergeCells count="33">
    <mergeCell ref="B2:G2"/>
    <mergeCell ref="L2:U2"/>
    <mergeCell ref="AG2:AH2"/>
    <mergeCell ref="B3:F3"/>
    <mergeCell ref="L3:R3"/>
    <mergeCell ref="L4:U4"/>
    <mergeCell ref="E7:G7"/>
    <mergeCell ref="H7:M7"/>
    <mergeCell ref="N7:P7"/>
    <mergeCell ref="Q7:AE7"/>
    <mergeCell ref="AF7:AH7"/>
    <mergeCell ref="H8:J8"/>
    <mergeCell ref="K8:M8"/>
    <mergeCell ref="Q8:S8"/>
    <mergeCell ref="T8:V8"/>
    <mergeCell ref="W8:Y8"/>
    <mergeCell ref="Z8:AB8"/>
    <mergeCell ref="AC8:AE8"/>
    <mergeCell ref="A17:C17"/>
    <mergeCell ref="A18:C18"/>
    <mergeCell ref="A7:A9"/>
    <mergeCell ref="B7:B9"/>
    <mergeCell ref="C7:C9"/>
    <mergeCell ref="D7:D9"/>
    <mergeCell ref="E8:E9"/>
    <mergeCell ref="F8:F9"/>
    <mergeCell ref="G8:G9"/>
    <mergeCell ref="N8:N9"/>
    <mergeCell ref="O8:O9"/>
    <mergeCell ref="P8:P9"/>
    <mergeCell ref="AF8:AF9"/>
    <mergeCell ref="AG8:AG9"/>
    <mergeCell ref="AH8:AH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K18"/>
  <sheetViews>
    <sheetView zoomScale="80" zoomScaleNormal="80" topLeftCell="S1" workbookViewId="0">
      <selection activeCell="AI20" sqref="AI20"/>
    </sheetView>
  </sheetViews>
  <sheetFormatPr defaultColWidth="9" defaultRowHeight="15"/>
  <cols>
    <col min="2" max="2" width="19.7142857142857" customWidth="1"/>
    <col min="3" max="3" width="21.4285714285714" customWidth="1"/>
    <col min="4" max="4" width="13.1428571428571" customWidth="1"/>
    <col min="5" max="5" width="13" customWidth="1"/>
    <col min="6" max="6" width="12.7142857142857" customWidth="1"/>
    <col min="7" max="13" width="12.4285714285714" customWidth="1"/>
    <col min="14" max="14" width="12" customWidth="1"/>
    <col min="15" max="15" width="12.5714285714286" customWidth="1"/>
    <col min="16" max="16" width="13.1428571428571" customWidth="1"/>
    <col min="17" max="17" width="12.2857142857143" customWidth="1"/>
    <col min="18" max="18" width="12.4285714285714" customWidth="1"/>
    <col min="19" max="31" width="12.2857142857143" customWidth="1"/>
    <col min="32" max="32" width="12.1428571428571" customWidth="1"/>
    <col min="33" max="33" width="12.4285714285714" customWidth="1"/>
    <col min="34" max="34" width="12.1428571428571" customWidth="1"/>
    <col min="35" max="35" width="12.8571428571429" customWidth="1"/>
    <col min="36" max="36" width="11.4285714285714" customWidth="1"/>
    <col min="37" max="37" width="11.5714285714286" customWidth="1"/>
  </cols>
  <sheetData>
    <row r="2" ht="15.75" spans="1:37">
      <c r="A2" s="1"/>
      <c r="B2" s="1" t="s">
        <v>29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3" t="s">
        <v>1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22" t="s">
        <v>2</v>
      </c>
      <c r="AK2" s="22"/>
    </row>
    <row r="3" ht="15.75" spans="1:37">
      <c r="A3" s="3"/>
      <c r="B3" s="2" t="s">
        <v>3</v>
      </c>
      <c r="C3" s="2"/>
      <c r="D3" s="2"/>
      <c r="E3" s="2"/>
      <c r="F3" s="2"/>
      <c r="G3" s="3"/>
      <c r="H3" s="3"/>
      <c r="I3" s="3"/>
      <c r="J3" s="3"/>
      <c r="K3" s="3"/>
      <c r="L3" s="3"/>
      <c r="M3" s="3"/>
      <c r="N3" s="3"/>
      <c r="O3" s="2" t="s">
        <v>4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ht="15.75" spans="1:37">
      <c r="A4" s="3"/>
      <c r="G4" s="3"/>
      <c r="H4" s="3"/>
      <c r="I4" s="3"/>
      <c r="J4" s="3"/>
      <c r="K4" s="3"/>
      <c r="L4" s="3"/>
      <c r="M4" s="3"/>
      <c r="N4" s="3"/>
      <c r="O4" s="21" t="s">
        <v>5</v>
      </c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3"/>
      <c r="AI4" s="3"/>
      <c r="AJ4" s="3"/>
      <c r="AK4" s="3"/>
    </row>
    <row r="5" ht="15.75" spans="1:37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ht="15.75" spans="1:37">
      <c r="A6" s="3"/>
      <c r="B6" s="6"/>
      <c r="C6" s="6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ht="15.75" customHeight="1" spans="1:37">
      <c r="A7" s="23" t="s">
        <v>6</v>
      </c>
      <c r="B7" s="8" t="s">
        <v>7</v>
      </c>
      <c r="C7" s="8" t="s">
        <v>8</v>
      </c>
      <c r="D7" s="8" t="s">
        <v>9</v>
      </c>
      <c r="E7" s="8" t="s">
        <v>10</v>
      </c>
      <c r="F7" s="8"/>
      <c r="G7" s="8"/>
      <c r="H7" s="28" t="s">
        <v>11</v>
      </c>
      <c r="I7" s="35"/>
      <c r="J7" s="35"/>
      <c r="K7" s="35"/>
      <c r="L7" s="35"/>
      <c r="M7" s="35"/>
      <c r="N7" s="35"/>
      <c r="O7" s="35"/>
      <c r="P7" s="36"/>
      <c r="Q7" s="8" t="s">
        <v>12</v>
      </c>
      <c r="R7" s="8"/>
      <c r="S7" s="8"/>
      <c r="T7" s="28" t="s">
        <v>13</v>
      </c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6"/>
      <c r="AI7" s="8" t="s">
        <v>14</v>
      </c>
      <c r="AJ7" s="8"/>
      <c r="AK7" s="8"/>
    </row>
    <row r="8" ht="15.75" customHeight="1" spans="1:37">
      <c r="A8" s="23"/>
      <c r="B8" s="8"/>
      <c r="C8" s="8"/>
      <c r="D8" s="8"/>
      <c r="E8" s="7" t="s">
        <v>15</v>
      </c>
      <c r="F8" s="7" t="s">
        <v>16</v>
      </c>
      <c r="G8" s="7" t="s">
        <v>17</v>
      </c>
      <c r="H8" s="39" t="s">
        <v>18</v>
      </c>
      <c r="I8" s="42"/>
      <c r="J8" s="42"/>
      <c r="K8" s="35" t="s">
        <v>19</v>
      </c>
      <c r="L8" s="35"/>
      <c r="M8" s="36"/>
      <c r="N8" s="43" t="s">
        <v>30</v>
      </c>
      <c r="O8" s="37"/>
      <c r="P8" s="38"/>
      <c r="Q8" s="7" t="s">
        <v>15</v>
      </c>
      <c r="R8" s="7" t="s">
        <v>16</v>
      </c>
      <c r="S8" s="7" t="s">
        <v>17</v>
      </c>
      <c r="T8" s="29" t="s">
        <v>20</v>
      </c>
      <c r="U8" s="29"/>
      <c r="V8" s="29"/>
      <c r="W8" s="29" t="s">
        <v>21</v>
      </c>
      <c r="X8" s="29"/>
      <c r="Y8" s="29"/>
      <c r="Z8" s="23" t="s">
        <v>22</v>
      </c>
      <c r="AA8" s="23"/>
      <c r="AB8" s="23"/>
      <c r="AC8" s="23" t="s">
        <v>23</v>
      </c>
      <c r="AD8" s="23"/>
      <c r="AE8" s="23"/>
      <c r="AF8" s="37" t="s">
        <v>24</v>
      </c>
      <c r="AG8" s="37"/>
      <c r="AH8" s="38"/>
      <c r="AI8" s="7" t="s">
        <v>15</v>
      </c>
      <c r="AJ8" s="7" t="s">
        <v>16</v>
      </c>
      <c r="AK8" s="7" t="s">
        <v>17</v>
      </c>
    </row>
    <row r="9" ht="115.5" customHeight="1" spans="1:37">
      <c r="A9" s="23"/>
      <c r="B9" s="8"/>
      <c r="C9" s="8"/>
      <c r="D9" s="8"/>
      <c r="E9" s="9"/>
      <c r="F9" s="9"/>
      <c r="G9" s="9"/>
      <c r="H9" s="8" t="s">
        <v>15</v>
      </c>
      <c r="I9" s="8" t="s">
        <v>16</v>
      </c>
      <c r="J9" s="8" t="s">
        <v>17</v>
      </c>
      <c r="K9" s="8" t="s">
        <v>15</v>
      </c>
      <c r="L9" s="8" t="s">
        <v>16</v>
      </c>
      <c r="M9" s="8" t="s">
        <v>17</v>
      </c>
      <c r="N9" s="8" t="s">
        <v>15</v>
      </c>
      <c r="O9" s="8" t="s">
        <v>16</v>
      </c>
      <c r="P9" s="8" t="s">
        <v>17</v>
      </c>
      <c r="Q9" s="9"/>
      <c r="R9" s="9"/>
      <c r="S9" s="9"/>
      <c r="T9" s="8" t="s">
        <v>15</v>
      </c>
      <c r="U9" s="8" t="s">
        <v>16</v>
      </c>
      <c r="V9" s="8" t="s">
        <v>17</v>
      </c>
      <c r="W9" s="8" t="s">
        <v>15</v>
      </c>
      <c r="X9" s="8" t="s">
        <v>16</v>
      </c>
      <c r="Y9" s="8" t="s">
        <v>17</v>
      </c>
      <c r="Z9" s="8" t="s">
        <v>15</v>
      </c>
      <c r="AA9" s="8" t="s">
        <v>16</v>
      </c>
      <c r="AB9" s="8" t="s">
        <v>17</v>
      </c>
      <c r="AC9" s="8" t="s">
        <v>15</v>
      </c>
      <c r="AD9" s="8" t="s">
        <v>16</v>
      </c>
      <c r="AE9" s="8" t="s">
        <v>17</v>
      </c>
      <c r="AF9" s="8" t="s">
        <v>15</v>
      </c>
      <c r="AG9" s="8" t="s">
        <v>16</v>
      </c>
      <c r="AH9" s="8" t="s">
        <v>17</v>
      </c>
      <c r="AI9" s="9"/>
      <c r="AJ9" s="9"/>
      <c r="AK9" s="9"/>
    </row>
    <row r="10" ht="15.75" spans="1:37">
      <c r="A10" s="23">
        <v>1</v>
      </c>
      <c r="B10" s="25" t="s">
        <v>31</v>
      </c>
      <c r="C10" s="25" t="s">
        <v>32</v>
      </c>
      <c r="D10" s="11">
        <v>25</v>
      </c>
      <c r="E10" s="11">
        <v>14</v>
      </c>
      <c r="F10" s="11">
        <v>11</v>
      </c>
      <c r="G10" s="11">
        <v>0</v>
      </c>
      <c r="H10" s="11">
        <v>12</v>
      </c>
      <c r="I10" s="11">
        <v>13</v>
      </c>
      <c r="J10" s="11">
        <v>0</v>
      </c>
      <c r="K10" s="11">
        <v>13</v>
      </c>
      <c r="L10" s="11">
        <v>12</v>
      </c>
      <c r="M10" s="11">
        <v>0</v>
      </c>
      <c r="N10" s="11">
        <v>13</v>
      </c>
      <c r="O10" s="11">
        <v>12</v>
      </c>
      <c r="P10" s="11">
        <v>0</v>
      </c>
      <c r="Q10" s="11">
        <v>13</v>
      </c>
      <c r="R10" s="11">
        <v>12</v>
      </c>
      <c r="S10" s="11">
        <v>0</v>
      </c>
      <c r="T10" s="11">
        <v>15</v>
      </c>
      <c r="U10" s="11">
        <v>10</v>
      </c>
      <c r="V10" s="11">
        <v>0</v>
      </c>
      <c r="W10" s="11">
        <v>11</v>
      </c>
      <c r="X10" s="11">
        <v>14</v>
      </c>
      <c r="Y10" s="11">
        <v>0</v>
      </c>
      <c r="Z10" s="11">
        <v>12</v>
      </c>
      <c r="AA10" s="11">
        <v>13</v>
      </c>
      <c r="AB10" s="11">
        <v>0</v>
      </c>
      <c r="AC10" s="11">
        <v>12</v>
      </c>
      <c r="AD10" s="11">
        <v>13</v>
      </c>
      <c r="AE10" s="11">
        <v>0</v>
      </c>
      <c r="AF10" s="11">
        <v>13</v>
      </c>
      <c r="AG10" s="11">
        <v>12</v>
      </c>
      <c r="AH10" s="11">
        <v>0</v>
      </c>
      <c r="AI10" s="11">
        <v>12</v>
      </c>
      <c r="AJ10" s="11">
        <v>13</v>
      </c>
      <c r="AK10" s="11">
        <v>0</v>
      </c>
    </row>
    <row r="11" ht="15.75" spans="1:37">
      <c r="A11" s="23">
        <v>2</v>
      </c>
      <c r="B11" s="25"/>
      <c r="C11" s="25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</row>
    <row r="12" ht="15.75" spans="1:37">
      <c r="A12" s="23">
        <v>3</v>
      </c>
      <c r="B12" s="8"/>
      <c r="C12" s="8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</row>
    <row r="13" ht="15.75" spans="1:37">
      <c r="A13" s="23">
        <v>4</v>
      </c>
      <c r="B13" s="8"/>
      <c r="C13" s="8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</row>
    <row r="14" ht="15.75" spans="1:37">
      <c r="A14" s="23">
        <v>5</v>
      </c>
      <c r="B14" s="8"/>
      <c r="C14" s="8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</row>
    <row r="15" ht="15.75" spans="1:37">
      <c r="A15" s="23">
        <v>6</v>
      </c>
      <c r="B15" s="8"/>
      <c r="C15" s="8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</row>
    <row r="16" ht="15.75" spans="1:37">
      <c r="A16" s="23">
        <v>7</v>
      </c>
      <c r="B16" s="8"/>
      <c r="C16" s="8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</row>
    <row r="17" ht="15.75" spans="1:37">
      <c r="A17" s="30" t="s">
        <v>27</v>
      </c>
      <c r="B17" s="31"/>
      <c r="C17" s="32"/>
      <c r="D17" s="14">
        <f t="shared" ref="D17:AK17" si="0">SUM(D10:D16)</f>
        <v>25</v>
      </c>
      <c r="E17" s="11">
        <f t="shared" si="0"/>
        <v>14</v>
      </c>
      <c r="F17" s="11">
        <f t="shared" si="0"/>
        <v>11</v>
      </c>
      <c r="G17" s="11">
        <f t="shared" si="0"/>
        <v>0</v>
      </c>
      <c r="H17" s="11">
        <f t="shared" si="0"/>
        <v>12</v>
      </c>
      <c r="I17" s="11">
        <f t="shared" si="0"/>
        <v>13</v>
      </c>
      <c r="J17" s="11">
        <f t="shared" si="0"/>
        <v>0</v>
      </c>
      <c r="K17" s="11">
        <f t="shared" si="0"/>
        <v>13</v>
      </c>
      <c r="L17" s="11">
        <f t="shared" si="0"/>
        <v>12</v>
      </c>
      <c r="M17" s="11">
        <f t="shared" si="0"/>
        <v>0</v>
      </c>
      <c r="N17" s="11">
        <f t="shared" si="0"/>
        <v>13</v>
      </c>
      <c r="O17" s="11">
        <f t="shared" si="0"/>
        <v>12</v>
      </c>
      <c r="P17" s="11">
        <f t="shared" si="0"/>
        <v>0</v>
      </c>
      <c r="Q17" s="11">
        <f t="shared" si="0"/>
        <v>13</v>
      </c>
      <c r="R17" s="11">
        <f t="shared" si="0"/>
        <v>12</v>
      </c>
      <c r="S17" s="11">
        <f t="shared" si="0"/>
        <v>0</v>
      </c>
      <c r="T17" s="11">
        <f t="shared" si="0"/>
        <v>15</v>
      </c>
      <c r="U17" s="11">
        <f t="shared" si="0"/>
        <v>10</v>
      </c>
      <c r="V17" s="11">
        <f t="shared" si="0"/>
        <v>0</v>
      </c>
      <c r="W17" s="11">
        <f t="shared" si="0"/>
        <v>11</v>
      </c>
      <c r="X17" s="11">
        <f t="shared" si="0"/>
        <v>14</v>
      </c>
      <c r="Y17" s="11">
        <f t="shared" si="0"/>
        <v>0</v>
      </c>
      <c r="Z17" s="11">
        <f t="shared" si="0"/>
        <v>12</v>
      </c>
      <c r="AA17" s="11">
        <f t="shared" si="0"/>
        <v>13</v>
      </c>
      <c r="AB17" s="11">
        <f t="shared" si="0"/>
        <v>0</v>
      </c>
      <c r="AC17" s="11">
        <f t="shared" si="0"/>
        <v>12</v>
      </c>
      <c r="AD17" s="11">
        <f t="shared" si="0"/>
        <v>13</v>
      </c>
      <c r="AE17" s="11">
        <f t="shared" si="0"/>
        <v>0</v>
      </c>
      <c r="AF17" s="11">
        <f t="shared" si="0"/>
        <v>13</v>
      </c>
      <c r="AG17" s="11">
        <f t="shared" si="0"/>
        <v>12</v>
      </c>
      <c r="AH17" s="11">
        <f t="shared" si="0"/>
        <v>0</v>
      </c>
      <c r="AI17" s="11">
        <f t="shared" si="0"/>
        <v>12</v>
      </c>
      <c r="AJ17" s="11">
        <f t="shared" si="0"/>
        <v>13</v>
      </c>
      <c r="AK17" s="11">
        <f t="shared" si="0"/>
        <v>0</v>
      </c>
    </row>
    <row r="18" ht="18.75" customHeight="1" spans="1:37">
      <c r="A18" s="40" t="s">
        <v>28</v>
      </c>
      <c r="B18" s="41"/>
      <c r="C18" s="41"/>
      <c r="D18" s="34">
        <f>D17*100/D17</f>
        <v>100</v>
      </c>
      <c r="E18" s="17">
        <f>E17*100/D17</f>
        <v>56</v>
      </c>
      <c r="F18" s="17">
        <f>F17*100/D17</f>
        <v>44</v>
      </c>
      <c r="G18" s="17">
        <f>G17*100/D17</f>
        <v>0</v>
      </c>
      <c r="H18" s="17">
        <f>H17*100/D17</f>
        <v>48</v>
      </c>
      <c r="I18" s="17">
        <f>I17*100/D17</f>
        <v>52</v>
      </c>
      <c r="J18" s="17">
        <f>J17*100/D17</f>
        <v>0</v>
      </c>
      <c r="K18" s="17">
        <f>K17*100/D17</f>
        <v>52</v>
      </c>
      <c r="L18" s="17">
        <f>L17*100/D17</f>
        <v>48</v>
      </c>
      <c r="M18" s="17">
        <f>M17*100/D17</f>
        <v>0</v>
      </c>
      <c r="N18" s="17">
        <f>N17*100/D17</f>
        <v>52</v>
      </c>
      <c r="O18" s="17">
        <f>O17*100/D17</f>
        <v>48</v>
      </c>
      <c r="P18" s="17">
        <f>P17*100/D17</f>
        <v>0</v>
      </c>
      <c r="Q18" s="17">
        <f>Q17*100/D17</f>
        <v>52</v>
      </c>
      <c r="R18" s="17">
        <f>R17*100/D17</f>
        <v>48</v>
      </c>
      <c r="S18" s="17">
        <f>S17*100/D17</f>
        <v>0</v>
      </c>
      <c r="T18" s="17">
        <f>T17*100/D17</f>
        <v>60</v>
      </c>
      <c r="U18" s="17">
        <f>U17*100/D17</f>
        <v>40</v>
      </c>
      <c r="V18" s="17">
        <f>V17*100/D17</f>
        <v>0</v>
      </c>
      <c r="W18" s="17">
        <f>W17*100/D17</f>
        <v>44</v>
      </c>
      <c r="X18" s="17">
        <f>X17*100/D17</f>
        <v>56</v>
      </c>
      <c r="Y18" s="17">
        <f>Y17*100/D17</f>
        <v>0</v>
      </c>
      <c r="Z18" s="17">
        <f>Z17*100/D17</f>
        <v>48</v>
      </c>
      <c r="AA18" s="17">
        <f>AA17*100/D17</f>
        <v>52</v>
      </c>
      <c r="AB18" s="17">
        <f>AB17*100/D17</f>
        <v>0</v>
      </c>
      <c r="AC18" s="17">
        <f>AC17*100/D17</f>
        <v>48</v>
      </c>
      <c r="AD18" s="17">
        <f>AD17*100/D17</f>
        <v>52</v>
      </c>
      <c r="AE18" s="17">
        <f>AE17*100/D17</f>
        <v>0</v>
      </c>
      <c r="AF18" s="17">
        <f>AF17*100/D17</f>
        <v>52</v>
      </c>
      <c r="AG18" s="17">
        <f>AG17*100/D17</f>
        <v>48</v>
      </c>
      <c r="AH18" s="17">
        <f>AH17*100/D17</f>
        <v>0</v>
      </c>
      <c r="AI18" s="17">
        <f>AI17*100/D17</f>
        <v>48</v>
      </c>
      <c r="AJ18" s="17">
        <f>AJ17*100/D17</f>
        <v>52</v>
      </c>
      <c r="AK18" s="17">
        <f>AK17*100/D17</f>
        <v>0</v>
      </c>
    </row>
  </sheetData>
  <mergeCells count="32">
    <mergeCell ref="B2:F2"/>
    <mergeCell ref="AJ2:AK2"/>
    <mergeCell ref="B3:F3"/>
    <mergeCell ref="O3:U3"/>
    <mergeCell ref="E7:G7"/>
    <mergeCell ref="H7:P7"/>
    <mergeCell ref="Q7:S7"/>
    <mergeCell ref="T7:AH7"/>
    <mergeCell ref="AI7:AK7"/>
    <mergeCell ref="H8:J8"/>
    <mergeCell ref="K8:M8"/>
    <mergeCell ref="N8:P8"/>
    <mergeCell ref="T8:V8"/>
    <mergeCell ref="W8:Y8"/>
    <mergeCell ref="Z8:AB8"/>
    <mergeCell ref="AC8:AE8"/>
    <mergeCell ref="AF8:AH8"/>
    <mergeCell ref="A17:C17"/>
    <mergeCell ref="A18:C18"/>
    <mergeCell ref="A7:A9"/>
    <mergeCell ref="B7:B9"/>
    <mergeCell ref="C7:C9"/>
    <mergeCell ref="D7:D9"/>
    <mergeCell ref="E8:E9"/>
    <mergeCell ref="F8:F9"/>
    <mergeCell ref="G8:G9"/>
    <mergeCell ref="Q8:Q9"/>
    <mergeCell ref="R8:R9"/>
    <mergeCell ref="S8:S9"/>
    <mergeCell ref="AI8:AI9"/>
    <mergeCell ref="AJ8:AJ9"/>
    <mergeCell ref="AK8:AK9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K18"/>
  <sheetViews>
    <sheetView zoomScale="80" zoomScaleNormal="80" topLeftCell="S7" workbookViewId="0">
      <selection activeCell="AJ24" sqref="AJ24"/>
    </sheetView>
  </sheetViews>
  <sheetFormatPr defaultColWidth="9" defaultRowHeight="15"/>
  <cols>
    <col min="2" max="2" width="16.1428571428571" customWidth="1"/>
    <col min="3" max="3" width="20.7142857142857" customWidth="1"/>
    <col min="4" max="4" width="12.5714285714286" customWidth="1"/>
    <col min="5" max="5" width="13.4285714285714" customWidth="1"/>
    <col min="6" max="6" width="12.5714285714286" customWidth="1"/>
    <col min="7" max="13" width="12.8571428571429" customWidth="1"/>
    <col min="14" max="14" width="13" customWidth="1"/>
    <col min="15" max="15" width="12.4285714285714" customWidth="1"/>
    <col min="16" max="16" width="12.7142857142857" customWidth="1"/>
    <col min="17" max="17" width="12.1428571428571" customWidth="1"/>
    <col min="18" max="18" width="12.7142857142857" customWidth="1"/>
    <col min="19" max="33" width="12.2857142857143" customWidth="1"/>
    <col min="34" max="34" width="12" customWidth="1"/>
    <col min="35" max="35" width="12.2857142857143" customWidth="1"/>
    <col min="36" max="37" width="12.1428571428571" customWidth="1"/>
  </cols>
  <sheetData>
    <row r="2" ht="15.75" spans="1:37">
      <c r="A2" s="1"/>
      <c r="B2" s="1" t="s">
        <v>33</v>
      </c>
      <c r="C2" s="1"/>
      <c r="D2" s="1"/>
      <c r="E2" s="1"/>
      <c r="F2" s="1"/>
      <c r="G2" s="2"/>
      <c r="H2" s="2"/>
      <c r="I2" s="2"/>
      <c r="J2" s="2"/>
      <c r="K2" s="2"/>
      <c r="L2" s="2"/>
      <c r="M2" s="2"/>
      <c r="N2" s="2"/>
      <c r="O2" s="2" t="s">
        <v>34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/>
      <c r="AG2" s="3"/>
      <c r="AH2" s="3"/>
      <c r="AI2" s="3"/>
      <c r="AJ2" s="22" t="s">
        <v>2</v>
      </c>
      <c r="AK2" s="22"/>
    </row>
    <row r="3" ht="15.75" spans="1:37">
      <c r="A3" s="3"/>
      <c r="B3" s="2" t="s">
        <v>35</v>
      </c>
      <c r="C3" s="2"/>
      <c r="D3" s="2"/>
      <c r="E3" s="2"/>
      <c r="F3" s="2"/>
      <c r="G3" s="3"/>
      <c r="H3" s="3"/>
      <c r="I3" s="3"/>
      <c r="J3" s="3"/>
      <c r="K3" s="3"/>
      <c r="L3" s="3"/>
      <c r="M3" s="3"/>
      <c r="N3" s="3"/>
      <c r="O3" s="2" t="s">
        <v>4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ht="15.75" spans="1:37">
      <c r="A4" s="3"/>
      <c r="G4" s="3"/>
      <c r="H4" s="3"/>
      <c r="I4" s="3"/>
      <c r="J4" s="3"/>
      <c r="K4" s="3"/>
      <c r="L4" s="3"/>
      <c r="M4" s="3"/>
      <c r="N4" s="3"/>
      <c r="O4" s="21" t="s">
        <v>5</v>
      </c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3"/>
      <c r="AI4" s="3"/>
      <c r="AJ4" s="3"/>
      <c r="AK4" s="3"/>
    </row>
    <row r="5" ht="15.75" spans="1:37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ht="15.75" spans="1:37">
      <c r="A6" s="3"/>
      <c r="B6" s="6"/>
      <c r="C6" s="6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ht="15.75" customHeight="1" spans="1:37">
      <c r="A7" s="23" t="s">
        <v>6</v>
      </c>
      <c r="B7" s="8" t="s">
        <v>7</v>
      </c>
      <c r="C7" s="8" t="s">
        <v>8</v>
      </c>
      <c r="D7" s="8" t="s">
        <v>9</v>
      </c>
      <c r="E7" s="8" t="s">
        <v>10</v>
      </c>
      <c r="F7" s="8"/>
      <c r="G7" s="8"/>
      <c r="H7" s="28" t="s">
        <v>11</v>
      </c>
      <c r="I7" s="35"/>
      <c r="J7" s="35"/>
      <c r="K7" s="35"/>
      <c r="L7" s="35"/>
      <c r="M7" s="35"/>
      <c r="N7" s="35"/>
      <c r="O7" s="35"/>
      <c r="P7" s="36"/>
      <c r="Q7" s="8" t="s">
        <v>12</v>
      </c>
      <c r="R7" s="8"/>
      <c r="S7" s="8"/>
      <c r="T7" s="28" t="s">
        <v>13</v>
      </c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6"/>
      <c r="AI7" s="8" t="s">
        <v>14</v>
      </c>
      <c r="AJ7" s="8"/>
      <c r="AK7" s="8"/>
    </row>
    <row r="8" ht="15.75" customHeight="1" spans="1:37">
      <c r="A8" s="23"/>
      <c r="B8" s="8"/>
      <c r="C8" s="8"/>
      <c r="D8" s="8"/>
      <c r="E8" s="7" t="s">
        <v>15</v>
      </c>
      <c r="F8" s="7" t="s">
        <v>16</v>
      </c>
      <c r="G8" s="7" t="s">
        <v>17</v>
      </c>
      <c r="H8" s="29" t="s">
        <v>18</v>
      </c>
      <c r="I8" s="29"/>
      <c r="J8" s="29"/>
      <c r="K8" s="8" t="s">
        <v>19</v>
      </c>
      <c r="L8" s="8"/>
      <c r="M8" s="8"/>
      <c r="N8" s="23" t="s">
        <v>30</v>
      </c>
      <c r="O8" s="23"/>
      <c r="P8" s="23"/>
      <c r="Q8" s="7" t="s">
        <v>15</v>
      </c>
      <c r="R8" s="7" t="s">
        <v>16</v>
      </c>
      <c r="S8" s="7" t="s">
        <v>17</v>
      </c>
      <c r="T8" s="29" t="s">
        <v>20</v>
      </c>
      <c r="U8" s="29"/>
      <c r="V8" s="29"/>
      <c r="W8" s="29" t="s">
        <v>21</v>
      </c>
      <c r="X8" s="29"/>
      <c r="Y8" s="29"/>
      <c r="Z8" s="23" t="s">
        <v>22</v>
      </c>
      <c r="AA8" s="23"/>
      <c r="AB8" s="23"/>
      <c r="AC8" s="23" t="s">
        <v>23</v>
      </c>
      <c r="AD8" s="23"/>
      <c r="AE8" s="23"/>
      <c r="AF8" s="37" t="s">
        <v>24</v>
      </c>
      <c r="AG8" s="37"/>
      <c r="AH8" s="38"/>
      <c r="AI8" s="7" t="s">
        <v>15</v>
      </c>
      <c r="AJ8" s="7" t="s">
        <v>16</v>
      </c>
      <c r="AK8" s="7" t="s">
        <v>17</v>
      </c>
    </row>
    <row r="9" ht="114.75" customHeight="1" spans="1:37">
      <c r="A9" s="23"/>
      <c r="B9" s="8"/>
      <c r="C9" s="8"/>
      <c r="D9" s="8"/>
      <c r="E9" s="9"/>
      <c r="F9" s="9"/>
      <c r="G9" s="9"/>
      <c r="H9" s="8" t="s">
        <v>15</v>
      </c>
      <c r="I9" s="8" t="s">
        <v>16</v>
      </c>
      <c r="J9" s="8" t="s">
        <v>17</v>
      </c>
      <c r="K9" s="8" t="s">
        <v>15</v>
      </c>
      <c r="L9" s="8" t="s">
        <v>16</v>
      </c>
      <c r="M9" s="8" t="s">
        <v>17</v>
      </c>
      <c r="N9" s="8" t="s">
        <v>15</v>
      </c>
      <c r="O9" s="8" t="s">
        <v>16</v>
      </c>
      <c r="P9" s="8" t="s">
        <v>17</v>
      </c>
      <c r="Q9" s="9"/>
      <c r="R9" s="9"/>
      <c r="S9" s="9"/>
      <c r="T9" s="8" t="s">
        <v>15</v>
      </c>
      <c r="U9" s="8" t="s">
        <v>16</v>
      </c>
      <c r="V9" s="8" t="s">
        <v>17</v>
      </c>
      <c r="W9" s="8" t="s">
        <v>15</v>
      </c>
      <c r="X9" s="8" t="s">
        <v>16</v>
      </c>
      <c r="Y9" s="8" t="s">
        <v>17</v>
      </c>
      <c r="Z9" s="8" t="s">
        <v>15</v>
      </c>
      <c r="AA9" s="8" t="s">
        <v>16</v>
      </c>
      <c r="AB9" s="8" t="s">
        <v>17</v>
      </c>
      <c r="AC9" s="8" t="s">
        <v>15</v>
      </c>
      <c r="AD9" s="8" t="s">
        <v>16</v>
      </c>
      <c r="AE9" s="8" t="s">
        <v>17</v>
      </c>
      <c r="AF9" s="8" t="s">
        <v>15</v>
      </c>
      <c r="AG9" s="8" t="s">
        <v>16</v>
      </c>
      <c r="AH9" s="8" t="s">
        <v>17</v>
      </c>
      <c r="AI9" s="9"/>
      <c r="AJ9" s="9"/>
      <c r="AK9" s="9"/>
    </row>
    <row r="10" ht="15.75" spans="1:37">
      <c r="A10" s="23">
        <v>1</v>
      </c>
      <c r="B10" s="25" t="s">
        <v>36</v>
      </c>
      <c r="C10" s="25" t="s">
        <v>37</v>
      </c>
      <c r="D10" s="11">
        <v>25</v>
      </c>
      <c r="E10" s="11">
        <v>16</v>
      </c>
      <c r="F10" s="11">
        <v>9</v>
      </c>
      <c r="G10" s="11">
        <v>0</v>
      </c>
      <c r="H10" s="11">
        <v>15</v>
      </c>
      <c r="I10" s="11">
        <v>10</v>
      </c>
      <c r="J10" s="11">
        <v>0</v>
      </c>
      <c r="K10" s="11">
        <v>15</v>
      </c>
      <c r="L10" s="11">
        <v>10</v>
      </c>
      <c r="M10" s="11">
        <v>0</v>
      </c>
      <c r="N10" s="11">
        <v>16</v>
      </c>
      <c r="O10" s="11">
        <v>9</v>
      </c>
      <c r="P10" s="11">
        <v>0</v>
      </c>
      <c r="Q10" s="11">
        <v>15</v>
      </c>
      <c r="R10" s="11">
        <v>10</v>
      </c>
      <c r="S10" s="11">
        <v>0</v>
      </c>
      <c r="T10" s="11">
        <v>17</v>
      </c>
      <c r="U10" s="11">
        <v>8</v>
      </c>
      <c r="V10" s="11">
        <v>0</v>
      </c>
      <c r="W10" s="11">
        <v>14</v>
      </c>
      <c r="X10" s="11">
        <v>11</v>
      </c>
      <c r="Y10" s="11">
        <v>0</v>
      </c>
      <c r="Z10" s="11">
        <v>16</v>
      </c>
      <c r="AA10" s="11">
        <v>9</v>
      </c>
      <c r="AB10" s="11">
        <v>0</v>
      </c>
      <c r="AC10" s="11">
        <v>15</v>
      </c>
      <c r="AD10" s="11">
        <v>10</v>
      </c>
      <c r="AE10" s="11">
        <v>0</v>
      </c>
      <c r="AF10" s="11">
        <v>16</v>
      </c>
      <c r="AG10" s="11">
        <v>9</v>
      </c>
      <c r="AH10" s="11">
        <v>0</v>
      </c>
      <c r="AI10" s="11">
        <v>16</v>
      </c>
      <c r="AJ10" s="11">
        <v>9</v>
      </c>
      <c r="AK10" s="11">
        <v>0</v>
      </c>
    </row>
    <row r="11" ht="15.75" spans="1:37">
      <c r="A11" s="23">
        <v>2</v>
      </c>
      <c r="B11" s="25"/>
      <c r="C11" s="25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</row>
    <row r="12" ht="15.75" spans="1:37">
      <c r="A12" s="23">
        <v>3</v>
      </c>
      <c r="B12" s="8"/>
      <c r="C12" s="8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</row>
    <row r="13" ht="15.75" spans="1:37">
      <c r="A13" s="23">
        <v>4</v>
      </c>
      <c r="B13" s="8"/>
      <c r="C13" s="8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</row>
    <row r="14" ht="15.75" spans="1:37">
      <c r="A14" s="23">
        <v>5</v>
      </c>
      <c r="B14" s="25"/>
      <c r="C14" s="25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</row>
    <row r="15" ht="15.75" spans="1:37">
      <c r="A15" s="23">
        <v>6</v>
      </c>
      <c r="B15" s="25"/>
      <c r="C15" s="25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</row>
    <row r="16" ht="15.75" spans="1:37">
      <c r="A16" s="23">
        <v>7</v>
      </c>
      <c r="B16" s="25"/>
      <c r="C16" s="25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</row>
    <row r="17" ht="15.75" spans="1:37">
      <c r="A17" s="30" t="s">
        <v>27</v>
      </c>
      <c r="B17" s="31"/>
      <c r="C17" s="32"/>
      <c r="D17" s="14">
        <f>SUM(D10:D16)</f>
        <v>25</v>
      </c>
      <c r="E17" s="11">
        <f>SUM(E10:E16)</f>
        <v>16</v>
      </c>
      <c r="F17" s="11">
        <f>SUM(F10:F16)</f>
        <v>9</v>
      </c>
      <c r="G17" s="11">
        <f>SUM(G10:G16)</f>
        <v>0</v>
      </c>
      <c r="H17" s="11">
        <f t="shared" ref="H17:M17" si="0">SUM(H10:H16)</f>
        <v>15</v>
      </c>
      <c r="I17" s="11">
        <f t="shared" si="0"/>
        <v>10</v>
      </c>
      <c r="J17" s="11">
        <f t="shared" si="0"/>
        <v>0</v>
      </c>
      <c r="K17" s="11">
        <f t="shared" si="0"/>
        <v>15</v>
      </c>
      <c r="L17" s="11">
        <f t="shared" si="0"/>
        <v>10</v>
      </c>
      <c r="M17" s="11">
        <f t="shared" si="0"/>
        <v>0</v>
      </c>
      <c r="N17" s="11">
        <f t="shared" ref="N17:S17" si="1">SUM(N10:N16)</f>
        <v>16</v>
      </c>
      <c r="O17" s="11">
        <f t="shared" si="1"/>
        <v>9</v>
      </c>
      <c r="P17" s="11">
        <f t="shared" si="1"/>
        <v>0</v>
      </c>
      <c r="Q17" s="11">
        <v>15</v>
      </c>
      <c r="R17" s="11">
        <v>10</v>
      </c>
      <c r="S17" s="11">
        <f t="shared" si="1"/>
        <v>0</v>
      </c>
      <c r="T17" s="11">
        <v>17</v>
      </c>
      <c r="U17" s="11">
        <v>8</v>
      </c>
      <c r="V17" s="11">
        <f>SUM(V10:V16)</f>
        <v>0</v>
      </c>
      <c r="W17" s="11">
        <v>14</v>
      </c>
      <c r="X17" s="11">
        <v>11</v>
      </c>
      <c r="Y17" s="11">
        <f>SUM(Y10:Y16)</f>
        <v>0</v>
      </c>
      <c r="Z17" s="11">
        <v>16</v>
      </c>
      <c r="AA17" s="11">
        <v>9</v>
      </c>
      <c r="AB17" s="11">
        <f>SUM(AB10:AB16)</f>
        <v>0</v>
      </c>
      <c r="AC17" s="11">
        <v>15</v>
      </c>
      <c r="AD17" s="11">
        <v>10</v>
      </c>
      <c r="AE17" s="11">
        <f>SUM(AE10:AE16)</f>
        <v>0</v>
      </c>
      <c r="AF17" s="11">
        <v>16</v>
      </c>
      <c r="AG17" s="11">
        <v>9</v>
      </c>
      <c r="AH17" s="11">
        <f>SUM(AH10:AH16)</f>
        <v>0</v>
      </c>
      <c r="AI17" s="11">
        <v>16</v>
      </c>
      <c r="AJ17" s="11">
        <v>9</v>
      </c>
      <c r="AK17" s="11">
        <f>SUM(AK10:AK16)</f>
        <v>0</v>
      </c>
    </row>
    <row r="18" ht="21.75" customHeight="1" spans="1:37">
      <c r="A18" s="33" t="s">
        <v>28</v>
      </c>
      <c r="B18" s="33"/>
      <c r="C18" s="33"/>
      <c r="D18" s="34">
        <f>D17*100/D17</f>
        <v>100</v>
      </c>
      <c r="E18" s="17">
        <f>E17*100/D17</f>
        <v>64</v>
      </c>
      <c r="F18" s="17">
        <f>F17*100/D17</f>
        <v>36</v>
      </c>
      <c r="G18" s="17">
        <f>G17*100/D17</f>
        <v>0</v>
      </c>
      <c r="H18" s="17">
        <f>H17*100/D17</f>
        <v>60</v>
      </c>
      <c r="I18" s="17">
        <f>I17*100/D17</f>
        <v>40</v>
      </c>
      <c r="J18" s="17">
        <f>J17*100/D17</f>
        <v>0</v>
      </c>
      <c r="K18" s="17">
        <f>K17*100/D17</f>
        <v>60</v>
      </c>
      <c r="L18" s="17">
        <f>L17*100/D17</f>
        <v>40</v>
      </c>
      <c r="M18" s="17">
        <f>M17*100/D17</f>
        <v>0</v>
      </c>
      <c r="N18" s="17">
        <f>N17*100/D17</f>
        <v>64</v>
      </c>
      <c r="O18" s="17">
        <f>O17*100/D17</f>
        <v>36</v>
      </c>
      <c r="P18" s="17">
        <f>P17*100/D17</f>
        <v>0</v>
      </c>
      <c r="Q18" s="17">
        <f>Q17*100/D17</f>
        <v>60</v>
      </c>
      <c r="R18" s="17">
        <f>R17*100/D17</f>
        <v>40</v>
      </c>
      <c r="S18" s="17">
        <f>S17*100/D17</f>
        <v>0</v>
      </c>
      <c r="T18" s="17">
        <f>T17*100/D17</f>
        <v>68</v>
      </c>
      <c r="U18" s="17">
        <f>U17*100/D17</f>
        <v>32</v>
      </c>
      <c r="V18" s="17">
        <f>V17*100/D17</f>
        <v>0</v>
      </c>
      <c r="W18" s="17">
        <f>W17*100/D17</f>
        <v>56</v>
      </c>
      <c r="X18" s="17">
        <f>X17*100/D17</f>
        <v>44</v>
      </c>
      <c r="Y18" s="17">
        <f>Y17*100/D17</f>
        <v>0</v>
      </c>
      <c r="Z18" s="17">
        <f>Z17*100/D17</f>
        <v>64</v>
      </c>
      <c r="AA18" s="17">
        <f>AA17*100/D17</f>
        <v>36</v>
      </c>
      <c r="AB18" s="17">
        <f>AB17*100/D17</f>
        <v>0</v>
      </c>
      <c r="AC18" s="17">
        <f>AC17*100/D17</f>
        <v>60</v>
      </c>
      <c r="AD18" s="17">
        <f>AD17*100/D17</f>
        <v>40</v>
      </c>
      <c r="AE18" s="17">
        <f>AE17*100/D17</f>
        <v>0</v>
      </c>
      <c r="AF18" s="17">
        <f>AF17*100/D17</f>
        <v>64</v>
      </c>
      <c r="AG18" s="17">
        <f>AG17*100/D17</f>
        <v>36</v>
      </c>
      <c r="AH18" s="17">
        <f>AH17*100/D17</f>
        <v>0</v>
      </c>
      <c r="AI18" s="17">
        <f>AI17*100/D17</f>
        <v>64</v>
      </c>
      <c r="AJ18" s="17">
        <f>AJ17*100/D17</f>
        <v>36</v>
      </c>
      <c r="AK18" s="17">
        <f>AK17*100/D17</f>
        <v>0</v>
      </c>
    </row>
  </sheetData>
  <mergeCells count="34">
    <mergeCell ref="B2:F2"/>
    <mergeCell ref="O2:S2"/>
    <mergeCell ref="AJ2:AK2"/>
    <mergeCell ref="B3:F3"/>
    <mergeCell ref="O3:T3"/>
    <mergeCell ref="O4:T4"/>
    <mergeCell ref="E7:G7"/>
    <mergeCell ref="H7:P7"/>
    <mergeCell ref="Q7:S7"/>
    <mergeCell ref="T7:AH7"/>
    <mergeCell ref="AI7:AK7"/>
    <mergeCell ref="H8:J8"/>
    <mergeCell ref="K8:M8"/>
    <mergeCell ref="N8:P8"/>
    <mergeCell ref="T8:V8"/>
    <mergeCell ref="W8:Y8"/>
    <mergeCell ref="Z8:AB8"/>
    <mergeCell ref="AC8:AE8"/>
    <mergeCell ref="AF8:AH8"/>
    <mergeCell ref="A17:C17"/>
    <mergeCell ref="A18:C18"/>
    <mergeCell ref="A7:A9"/>
    <mergeCell ref="B7:B9"/>
    <mergeCell ref="C7:C9"/>
    <mergeCell ref="D7:D9"/>
    <mergeCell ref="E8:E9"/>
    <mergeCell ref="F8:F9"/>
    <mergeCell ref="G8:G9"/>
    <mergeCell ref="Q8:Q9"/>
    <mergeCell ref="R8:R9"/>
    <mergeCell ref="S8:S9"/>
    <mergeCell ref="AI8:AI9"/>
    <mergeCell ref="AJ8:AJ9"/>
    <mergeCell ref="AK8:AK9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5"/>
  <sheetViews>
    <sheetView topLeftCell="A4" workbookViewId="0">
      <selection activeCell="C20" sqref="C20"/>
    </sheetView>
  </sheetViews>
  <sheetFormatPr defaultColWidth="9" defaultRowHeight="15"/>
  <cols>
    <col min="1" max="1" width="19.2857142857143" customWidth="1"/>
    <col min="2" max="2" width="9.57142857142857" customWidth="1"/>
    <col min="3" max="17" width="9.28571428571429" customWidth="1"/>
  </cols>
  <sheetData>
    <row r="1" spans="14:23">
      <c r="N1" s="20"/>
      <c r="O1" s="20"/>
      <c r="V1" s="22" t="s">
        <v>2</v>
      </c>
      <c r="W1" s="22"/>
    </row>
    <row r="2" ht="15.75" spans="2:15">
      <c r="B2" s="1" t="s">
        <v>38</v>
      </c>
      <c r="C2" s="2"/>
      <c r="E2" s="2"/>
      <c r="F2" s="2"/>
      <c r="I2" s="2" t="s">
        <v>1</v>
      </c>
      <c r="J2" s="2"/>
      <c r="K2" s="2"/>
      <c r="L2" s="2"/>
      <c r="M2" s="2"/>
      <c r="N2" s="3"/>
      <c r="O2" s="3"/>
    </row>
    <row r="3" ht="15.75" spans="1:17">
      <c r="A3" s="3"/>
      <c r="B3" s="4" t="s">
        <v>39</v>
      </c>
      <c r="C3" s="4"/>
      <c r="D3" s="4"/>
      <c r="E3" s="4"/>
      <c r="F3" s="4"/>
      <c r="G3" s="4"/>
      <c r="H3" s="2"/>
      <c r="I3" s="4" t="s">
        <v>40</v>
      </c>
      <c r="J3" s="4"/>
      <c r="K3" s="4"/>
      <c r="L3" s="4"/>
      <c r="M3" s="4"/>
      <c r="N3" s="4"/>
      <c r="O3" s="3"/>
      <c r="P3" s="3"/>
      <c r="Q3" s="3"/>
    </row>
    <row r="4" ht="15.75" spans="3:17">
      <c r="C4" s="5"/>
      <c r="E4" s="3"/>
      <c r="F4" s="3"/>
      <c r="I4" s="21" t="s">
        <v>5</v>
      </c>
      <c r="J4" s="21"/>
      <c r="K4" s="21"/>
      <c r="L4" s="21"/>
      <c r="M4" s="21"/>
      <c r="N4" s="21"/>
      <c r="O4" s="3"/>
      <c r="P4" s="3"/>
      <c r="Q4" s="3"/>
    </row>
    <row r="5" ht="15.75" spans="1:17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ht="15.75" spans="1:17">
      <c r="A6" s="6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ht="15.75" customHeight="1" spans="1:23">
      <c r="A7" s="7" t="s">
        <v>41</v>
      </c>
      <c r="B7" s="8" t="s">
        <v>42</v>
      </c>
      <c r="C7" s="8" t="s">
        <v>10</v>
      </c>
      <c r="D7" s="8"/>
      <c r="E7" s="8"/>
      <c r="F7" s="8" t="s">
        <v>11</v>
      </c>
      <c r="G7" s="8"/>
      <c r="H7" s="8"/>
      <c r="I7" s="8" t="s">
        <v>12</v>
      </c>
      <c r="J7" s="8"/>
      <c r="K7" s="8"/>
      <c r="L7" s="8" t="s">
        <v>13</v>
      </c>
      <c r="M7" s="8"/>
      <c r="N7" s="8"/>
      <c r="O7" s="8" t="s">
        <v>14</v>
      </c>
      <c r="P7" s="8"/>
      <c r="Q7" s="8"/>
      <c r="R7" s="23" t="s">
        <v>43</v>
      </c>
      <c r="S7" s="23"/>
      <c r="T7" s="23"/>
      <c r="U7" s="23"/>
      <c r="V7" s="23"/>
      <c r="W7" s="23"/>
    </row>
    <row r="8" ht="63" spans="1:23">
      <c r="A8" s="9"/>
      <c r="B8" s="8"/>
      <c r="C8" s="8" t="s">
        <v>15</v>
      </c>
      <c r="D8" s="8" t="s">
        <v>16</v>
      </c>
      <c r="E8" s="8" t="s">
        <v>17</v>
      </c>
      <c r="F8" s="8" t="s">
        <v>15</v>
      </c>
      <c r="G8" s="8" t="s">
        <v>16</v>
      </c>
      <c r="H8" s="8" t="s">
        <v>17</v>
      </c>
      <c r="I8" s="8" t="s">
        <v>15</v>
      </c>
      <c r="J8" s="8" t="s">
        <v>16</v>
      </c>
      <c r="K8" s="8" t="s">
        <v>17</v>
      </c>
      <c r="L8" s="8" t="s">
        <v>15</v>
      </c>
      <c r="M8" s="8" t="s">
        <v>16</v>
      </c>
      <c r="N8" s="8" t="s">
        <v>17</v>
      </c>
      <c r="O8" s="8" t="s">
        <v>15</v>
      </c>
      <c r="P8" s="8" t="s">
        <v>16</v>
      </c>
      <c r="Q8" s="8" t="s">
        <v>17</v>
      </c>
      <c r="R8" s="8" t="s">
        <v>15</v>
      </c>
      <c r="S8" s="8" t="s">
        <v>28</v>
      </c>
      <c r="T8" s="8" t="s">
        <v>16</v>
      </c>
      <c r="U8" s="24" t="s">
        <v>28</v>
      </c>
      <c r="V8" s="8" t="s">
        <v>17</v>
      </c>
      <c r="W8" s="8" t="s">
        <v>28</v>
      </c>
    </row>
    <row r="9" ht="15.75" spans="1:23">
      <c r="A9" s="10" t="s">
        <v>44</v>
      </c>
      <c r="B9" s="11">
        <v>11</v>
      </c>
      <c r="C9" s="11">
        <v>7</v>
      </c>
      <c r="D9" s="11">
        <v>4</v>
      </c>
      <c r="E9" s="11">
        <v>0</v>
      </c>
      <c r="F9" s="12">
        <v>6</v>
      </c>
      <c r="G9" s="11">
        <v>5</v>
      </c>
      <c r="H9" s="11">
        <v>0</v>
      </c>
      <c r="I9" s="11">
        <v>7</v>
      </c>
      <c r="J9" s="11">
        <v>4</v>
      </c>
      <c r="K9" s="11">
        <v>0</v>
      </c>
      <c r="L9" s="11">
        <v>9</v>
      </c>
      <c r="M9" s="11">
        <v>2</v>
      </c>
      <c r="N9" s="11">
        <v>0</v>
      </c>
      <c r="O9" s="11">
        <v>9</v>
      </c>
      <c r="P9" s="11">
        <v>2</v>
      </c>
      <c r="Q9" s="11">
        <v>0</v>
      </c>
      <c r="R9" s="23">
        <f t="shared" ref="R9:R15" si="0">(C9+F9+I9+L9+O9)/5</f>
        <v>7.6</v>
      </c>
      <c r="S9" s="25">
        <f t="shared" ref="S9:S15" si="1">R9*100/B9</f>
        <v>69.0909090909091</v>
      </c>
      <c r="T9" s="23">
        <f t="shared" ref="T9:T14" si="2">(D9+G9+J9+M9+P9)/5</f>
        <v>3.4</v>
      </c>
      <c r="U9" s="25">
        <f t="shared" ref="U9:U15" si="3">T9*100/B9</f>
        <v>30.9090909090909</v>
      </c>
      <c r="V9" s="26">
        <f t="shared" ref="V9:V15" si="4">(E9+H9+K9+N9+Q9)/5</f>
        <v>0</v>
      </c>
      <c r="W9" s="25">
        <f t="shared" ref="W9:W15" si="5">V9*100/B9</f>
        <v>0</v>
      </c>
    </row>
    <row r="10" ht="15.75" spans="1:23">
      <c r="A10" s="10" t="s">
        <v>45</v>
      </c>
      <c r="B10" s="11">
        <v>25</v>
      </c>
      <c r="C10" s="11">
        <v>14</v>
      </c>
      <c r="D10" s="11">
        <v>11</v>
      </c>
      <c r="E10" s="11">
        <v>0</v>
      </c>
      <c r="F10" s="11">
        <v>12</v>
      </c>
      <c r="G10" s="11">
        <v>13</v>
      </c>
      <c r="H10" s="11">
        <v>0</v>
      </c>
      <c r="I10" s="11">
        <v>13</v>
      </c>
      <c r="J10" s="11">
        <v>12</v>
      </c>
      <c r="K10" s="11">
        <v>0</v>
      </c>
      <c r="L10" s="11">
        <v>12</v>
      </c>
      <c r="M10" s="11">
        <v>13</v>
      </c>
      <c r="N10" s="11">
        <v>0</v>
      </c>
      <c r="O10" s="11">
        <v>12</v>
      </c>
      <c r="P10" s="11">
        <v>13</v>
      </c>
      <c r="Q10" s="11">
        <v>0</v>
      </c>
      <c r="R10" s="23">
        <f t="shared" si="0"/>
        <v>12.6</v>
      </c>
      <c r="S10" s="25">
        <f t="shared" si="1"/>
        <v>50.4</v>
      </c>
      <c r="T10" s="23">
        <f t="shared" si="2"/>
        <v>12.4</v>
      </c>
      <c r="U10" s="25">
        <f t="shared" si="3"/>
        <v>49.6</v>
      </c>
      <c r="V10" s="26">
        <f t="shared" si="4"/>
        <v>0</v>
      </c>
      <c r="W10" s="25">
        <f t="shared" si="5"/>
        <v>0</v>
      </c>
    </row>
    <row r="11" ht="15.75" spans="1:23">
      <c r="A11" s="10" t="s">
        <v>46</v>
      </c>
      <c r="B11" s="11">
        <v>25</v>
      </c>
      <c r="C11" s="11">
        <v>16</v>
      </c>
      <c r="D11" s="11">
        <v>9</v>
      </c>
      <c r="E11" s="11">
        <v>0</v>
      </c>
      <c r="F11" s="11">
        <v>15</v>
      </c>
      <c r="G11" s="11">
        <v>10</v>
      </c>
      <c r="H11" s="11">
        <v>0</v>
      </c>
      <c r="I11" s="11">
        <v>15</v>
      </c>
      <c r="J11" s="11">
        <v>10</v>
      </c>
      <c r="K11" s="11">
        <v>0</v>
      </c>
      <c r="L11" s="11">
        <v>16</v>
      </c>
      <c r="M11" s="11">
        <v>9</v>
      </c>
      <c r="N11" s="11">
        <v>0</v>
      </c>
      <c r="O11" s="11">
        <v>16</v>
      </c>
      <c r="P11" s="11">
        <v>9</v>
      </c>
      <c r="Q11" s="11">
        <v>0</v>
      </c>
      <c r="R11" s="23">
        <f t="shared" si="0"/>
        <v>15.6</v>
      </c>
      <c r="S11" s="25">
        <f t="shared" si="1"/>
        <v>62.4</v>
      </c>
      <c r="T11" s="23">
        <f t="shared" si="2"/>
        <v>9.4</v>
      </c>
      <c r="U11" s="25">
        <f t="shared" si="3"/>
        <v>37.6</v>
      </c>
      <c r="V11" s="26">
        <f t="shared" si="4"/>
        <v>0</v>
      </c>
      <c r="W11" s="25">
        <f t="shared" si="5"/>
        <v>0</v>
      </c>
    </row>
    <row r="12" ht="15.75" spans="1:23">
      <c r="A12" s="10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23">
        <f t="shared" si="0"/>
        <v>0</v>
      </c>
      <c r="S12" s="25" t="e">
        <f t="shared" si="1"/>
        <v>#DIV/0!</v>
      </c>
      <c r="T12" s="23">
        <f t="shared" si="2"/>
        <v>0</v>
      </c>
      <c r="U12" s="25" t="e">
        <f t="shared" si="3"/>
        <v>#DIV/0!</v>
      </c>
      <c r="V12" s="26">
        <f t="shared" si="4"/>
        <v>0</v>
      </c>
      <c r="W12" s="25" t="e">
        <f t="shared" si="5"/>
        <v>#DIV/0!</v>
      </c>
    </row>
    <row r="13" ht="15.75" spans="1:23">
      <c r="A13" s="10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23">
        <f t="shared" si="0"/>
        <v>0</v>
      </c>
      <c r="S13" s="25" t="e">
        <f t="shared" si="1"/>
        <v>#DIV/0!</v>
      </c>
      <c r="T13" s="23">
        <f t="shared" si="2"/>
        <v>0</v>
      </c>
      <c r="U13" s="25" t="e">
        <f t="shared" si="3"/>
        <v>#DIV/0!</v>
      </c>
      <c r="V13" s="26">
        <f t="shared" si="4"/>
        <v>0</v>
      </c>
      <c r="W13" s="25" t="e">
        <f t="shared" si="5"/>
        <v>#DIV/0!</v>
      </c>
    </row>
    <row r="14" ht="50.45" customHeight="1" spans="1:23">
      <c r="A14" s="13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23">
        <f t="shared" si="0"/>
        <v>0</v>
      </c>
      <c r="S14" s="25" t="e">
        <f t="shared" si="1"/>
        <v>#DIV/0!</v>
      </c>
      <c r="T14" s="23">
        <f t="shared" si="2"/>
        <v>0</v>
      </c>
      <c r="U14" s="25" t="e">
        <f t="shared" si="3"/>
        <v>#DIV/0!</v>
      </c>
      <c r="V14" s="26">
        <f t="shared" si="4"/>
        <v>0</v>
      </c>
      <c r="W14" s="25" t="e">
        <f t="shared" si="5"/>
        <v>#DIV/0!</v>
      </c>
    </row>
    <row r="15" ht="15.75" spans="1:23">
      <c r="A15" s="13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23">
        <f t="shared" si="0"/>
        <v>0</v>
      </c>
      <c r="S15" s="25" t="e">
        <f t="shared" si="1"/>
        <v>#DIV/0!</v>
      </c>
      <c r="T15" s="23">
        <f>(E15+H15+K15+N15+Q15)/5</f>
        <v>0</v>
      </c>
      <c r="U15" s="25" t="e">
        <f t="shared" si="3"/>
        <v>#DIV/0!</v>
      </c>
      <c r="V15" s="26">
        <f t="shared" si="4"/>
        <v>0</v>
      </c>
      <c r="W15" s="25" t="e">
        <f t="shared" si="5"/>
        <v>#DIV/0!</v>
      </c>
    </row>
    <row r="16" ht="15.75" spans="1:23">
      <c r="A16" s="14" t="s">
        <v>27</v>
      </c>
      <c r="B16" s="14">
        <f>SUM(B8:B15)</f>
        <v>61</v>
      </c>
      <c r="C16" s="14">
        <f t="shared" ref="C16:Q16" si="6">SUM(C8:C15)</f>
        <v>37</v>
      </c>
      <c r="D16" s="14">
        <f t="shared" si="6"/>
        <v>24</v>
      </c>
      <c r="E16" s="14">
        <f t="shared" si="6"/>
        <v>0</v>
      </c>
      <c r="F16" s="14">
        <f t="shared" si="6"/>
        <v>33</v>
      </c>
      <c r="G16" s="14">
        <f t="shared" si="6"/>
        <v>28</v>
      </c>
      <c r="H16" s="14">
        <f t="shared" si="6"/>
        <v>0</v>
      </c>
      <c r="I16" s="14">
        <f t="shared" si="6"/>
        <v>35</v>
      </c>
      <c r="J16" s="14">
        <f t="shared" si="6"/>
        <v>26</v>
      </c>
      <c r="K16" s="14">
        <f t="shared" si="6"/>
        <v>0</v>
      </c>
      <c r="L16" s="14">
        <f t="shared" si="6"/>
        <v>37</v>
      </c>
      <c r="M16" s="14">
        <f t="shared" si="6"/>
        <v>24</v>
      </c>
      <c r="N16" s="14">
        <f t="shared" si="6"/>
        <v>0</v>
      </c>
      <c r="O16" s="14">
        <f t="shared" si="6"/>
        <v>37</v>
      </c>
      <c r="P16" s="14">
        <f t="shared" si="6"/>
        <v>24</v>
      </c>
      <c r="Q16" s="14">
        <f t="shared" si="6"/>
        <v>0</v>
      </c>
      <c r="R16" s="23"/>
      <c r="S16" s="25"/>
      <c r="T16" s="23"/>
      <c r="U16" s="25"/>
      <c r="V16" s="26"/>
      <c r="W16" s="25"/>
    </row>
    <row r="17" ht="17.25" customHeight="1" spans="1:23">
      <c r="A17" s="15" t="s">
        <v>47</v>
      </c>
      <c r="B17" s="16">
        <f>B16*100/B16</f>
        <v>100</v>
      </c>
      <c r="C17" s="17">
        <f>C16*100/B16</f>
        <v>60.655737704918</v>
      </c>
      <c r="D17" s="17">
        <f>D16*100/B16</f>
        <v>39.344262295082</v>
      </c>
      <c r="E17" s="17">
        <f>E16*100/B16</f>
        <v>0</v>
      </c>
      <c r="F17" s="17">
        <f>F16*100/B16</f>
        <v>54.0983606557377</v>
      </c>
      <c r="G17" s="17">
        <f>G16*100/B16</f>
        <v>45.9016393442623</v>
      </c>
      <c r="H17" s="17">
        <f>H16*100/B16</f>
        <v>0</v>
      </c>
      <c r="I17" s="17">
        <f>I16*100/B16</f>
        <v>57.3770491803279</v>
      </c>
      <c r="J17" s="17">
        <f>J16*100/B16</f>
        <v>42.6229508196721</v>
      </c>
      <c r="K17" s="17">
        <f>K16*100/B16</f>
        <v>0</v>
      </c>
      <c r="L17" s="17">
        <f>L16*100/B16</f>
        <v>60.655737704918</v>
      </c>
      <c r="M17" s="17">
        <f>M16*100/B16</f>
        <v>39.344262295082</v>
      </c>
      <c r="N17" s="17">
        <f>N16*100/B16</f>
        <v>0</v>
      </c>
      <c r="O17" s="17">
        <f>O16*100/B16</f>
        <v>60.655737704918</v>
      </c>
      <c r="P17" s="17">
        <f>P16*100/B16</f>
        <v>39.344262295082</v>
      </c>
      <c r="Q17" s="17">
        <f>Q16*100/B16</f>
        <v>0</v>
      </c>
      <c r="R17" s="27"/>
      <c r="S17" s="27"/>
      <c r="T17" s="27"/>
      <c r="U17" s="27"/>
      <c r="V17" s="27"/>
      <c r="W17" s="27"/>
    </row>
    <row r="18" ht="15.75" spans="1:17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ht="15.75" spans="1:17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ht="15.75" spans="1:17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ht="15.75" spans="1:17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ht="15.75" spans="1:17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ht="15.75" spans="1:17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ht="15.75" spans="1:17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ht="15.75" spans="1:17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ht="15.75" spans="1:17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ht="15.75" spans="1:1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ht="15.75" spans="1:17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ht="15.75" spans="1:17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ht="15.75" spans="1:17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ht="15.75" spans="1:17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ht="15.75" spans="1:17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ht="15.75" spans="1:17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ht="15.75" spans="1:17">
      <c r="A34" s="18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ht="15.75" spans="1:17">
      <c r="A35" s="19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</sheetData>
  <mergeCells count="14">
    <mergeCell ref="N1:O1"/>
    <mergeCell ref="V1:W1"/>
    <mergeCell ref="I2:M2"/>
    <mergeCell ref="B3:G3"/>
    <mergeCell ref="I3:N3"/>
    <mergeCell ref="I4:N4"/>
    <mergeCell ref="C7:E7"/>
    <mergeCell ref="F7:H7"/>
    <mergeCell ref="I7:K7"/>
    <mergeCell ref="L7:N7"/>
    <mergeCell ref="O7:Q7"/>
    <mergeCell ref="R7:W7"/>
    <mergeCell ref="A7:A8"/>
    <mergeCell ref="B7:B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кіші топ</vt:lpstr>
      <vt:lpstr>ортаңғы топ</vt:lpstr>
      <vt:lpstr>ересек топ</vt:lpstr>
      <vt:lpstr>МДҰ әдіскерінің жинағы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ACER</cp:lastModifiedBy>
  <dcterms:created xsi:type="dcterms:W3CDTF">2022-12-22T06:57:00Z</dcterms:created>
  <dcterms:modified xsi:type="dcterms:W3CDTF">2024-05-13T07:50:45Z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55CAB794D29B4F1DA8A2D59490D0971E_12</vt:lpwstr>
  </property>
  <property fmtid="{D5CDD505-2E9C-101B-9397-08002B2CF9AE}" pid="3" name="KSOProductBuildVer">
    <vt:lpwstr>1033-12.2.0.16731</vt:lpwstr>
  </property>
</Properties>
</file>